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Subscription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<sst xmlns="http://schemas.openxmlformats.org/spreadsheetml/2006/main" count="39" uniqueCount="36">
  <si>
    <t xml:space="preserve">Subscription Tracker (Free) — Start Here</t>
  </si>
  <si>
    <t xml:space="preserve">How to use this template</t>
  </si>
  <si>
    <t xml:space="preserve">1.  List every recurring payment you have (blue cells): name, category, cost, and billing cycle.</t>
  </si>
  <si>
    <t xml:space="preserve">2.  Optionally add the next renewal date — renewals within 7 days highlight yellow.</t>
  </si>
  <si>
    <t xml:space="preserve">3.  The sheet shows each subscription's true monthly cost, your total per month and per year, and your most expensive subscription.</t>
  </si>
  <si>
    <t xml:space="preserve">4.  Cancel two things you forgot about. You probably have them.</t>
  </si>
  <si>
    <t xml:space="preserve">Notes</t>
  </si>
  <si>
    <t xml:space="preserve">•  This is a free sample from the SheetWell Personal Finance collection.</t>
  </si>
  <si>
    <t xml:space="preserve">•  Get the full set — budget tracker, debt payoff planner, net worth tracker, savings goals — at the store you downloaded this from.</t>
  </si>
  <si>
    <t xml:space="preserve">•  Works in Microsoft Excel (2016+), LibreOffice, and Google Sheets.</t>
  </si>
  <si>
    <t xml:space="preserve">Blue cells = your inputs. Black cells = automatic formulas (don't edit).</t>
  </si>
  <si>
    <t xml:space="preserve">Subscription Tracker</t>
  </si>
  <si>
    <t xml:space="preserve">Subscription</t>
  </si>
  <si>
    <t xml:space="preserve">Category</t>
  </si>
  <si>
    <t xml:space="preserve">Cost ($)</t>
  </si>
  <si>
    <t xml:space="preserve">Billing cycle</t>
  </si>
  <si>
    <t xml:space="preserve">Next renewal</t>
  </si>
  <si>
    <t xml:space="preserve">Monthly equiv. ($)</t>
  </si>
  <si>
    <t xml:space="preserve">Yearly cost ($)</t>
  </si>
  <si>
    <t xml:space="preserve">Netflix</t>
  </si>
  <si>
    <t xml:space="preserve">Streaming</t>
  </si>
  <si>
    <t xml:space="preserve">Monthly</t>
  </si>
  <si>
    <t xml:space="preserve">Active subscriptions</t>
  </si>
  <si>
    <t xml:space="preserve">Spotify</t>
  </si>
  <si>
    <t xml:space="preserve">Music</t>
  </si>
  <si>
    <t xml:space="preserve">Total per month</t>
  </si>
  <si>
    <t xml:space="preserve">iCloud 200GB</t>
  </si>
  <si>
    <t xml:space="preserve">Cloud</t>
  </si>
  <si>
    <t xml:space="preserve">Total per year</t>
  </si>
  <si>
    <t xml:space="preserve">Gym</t>
  </si>
  <si>
    <t xml:space="preserve">Fitness</t>
  </si>
  <si>
    <t xml:space="preserve">Most expensive (monthly)</t>
  </si>
  <si>
    <t xml:space="preserve">Amazon Prime</t>
  </si>
  <si>
    <t xml:space="preserve">Shopping</t>
  </si>
  <si>
    <t xml:space="preserve">Yearly</t>
  </si>
  <si>
    <t xml:space="preserve">TOTAL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</si>
</sst>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.00;&quot;($&quot;#,##0.00\);\-"/>
    <numFmt numFmtId="166" formatCode="yyyy\-mm\-dd"/>
    <numFmt numFmtId="167" formatCode="\$#,##0;&quot;($&quot;#,##0\);\-"/>
    <numFmt numFmtId="168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2E8B8B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7E6"/>
        <bgColor rgb="FFFFFFFF"/>
      </patternFill>
    </fill>
    <fill>
      <patternFill patternType="solid">
        <fgColor rgb="FFEEF3F8"/>
        <bgColor rgb="FFFFF7E6"/>
      </patternFill>
    </fill>
    <fill>
      <patternFill patternType="solid">
        <fgColor rgb="FFD9E2EC"/>
        <bgColor rgb="FFEEF3F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8C4CE"/>
      </left>
      <right style="thin">
        <color rgb="FFB8C4CE"/>
      </right>
      <top style="thin">
        <color rgb="FFB8C4CE"/>
      </top>
      <bottom style="thin">
        <color rgb="FFB8C4C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8C4CE"/>
      <rgbColor rgb="FF808080"/>
      <rgbColor rgb="FF9999FF"/>
      <rgbColor rgb="FF993366"/>
      <rgbColor rgb="FFFFF7E6"/>
      <rgbColor rgb="FFEEF3F8"/>
      <rgbColor rgb="FF660066"/>
      <rgbColor rgb="FFFF8080"/>
      <rgbColor rgb="FF0066CC"/>
      <rgbColor rgb="FFD9E2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2E8B8B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5"/>
  </cols>
  <sheetData>
    <row r="2" customFormat="false" ht="25.5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27.75" hidden="false" customHeight="true" outlineLevel="0" collapsed="false">
      <c r="B6" s="3" t="s">
        <v>2</v>
      </c>
    </row>
    <row r="7" customFormat="false" ht="27.75" hidden="false" customHeight="true" outlineLevel="0" collapsed="false">
      <c r="B7" s="3" t="s">
        <v>3</v>
      </c>
    </row>
    <row r="8" customFormat="false" ht="27.75" hidden="false" customHeight="true" outlineLevel="0" collapsed="false">
      <c r="B8" s="3" t="s">
        <v>4</v>
      </c>
    </row>
    <row r="9" customFormat="false" ht="27.75" hidden="false" customHeight="true" outlineLevel="0" collapsed="false">
      <c r="B9" s="3" t="s">
        <v>5</v>
      </c>
    </row>
    <row r="11" customFormat="false" ht="15" hidden="false" customHeight="false" outlineLevel="0" collapsed="false">
      <c r="B11" s="2" t="s">
        <v>6</v>
      </c>
    </row>
    <row r="13" customFormat="false" ht="27.75" hidden="false" customHeight="true" outlineLevel="0" collapsed="false">
      <c r="B13" s="3" t="s">
        <v>7</v>
      </c>
    </row>
    <row r="14" customFormat="false" ht="27.75" hidden="false" customHeight="true" outlineLevel="0" collapsed="false">
      <c r="B14" s="3" t="s">
        <v>8</v>
      </c>
    </row>
    <row r="15" customFormat="false" ht="27.75" hidden="false" customHeight="true" outlineLevel="0" collapsed="false">
      <c r="B15" s="3" t="s">
        <v>9</v>
      </c>
    </row>
    <row r="17" customFormat="false" ht="15" hidden="false" customHeight="false" outlineLevel="0" collapsed="false">
      <c r="B17" s="4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4"/>
    <col collapsed="false" customWidth="true" hidden="false" outlineLevel="0" max="5" min="4" style="0" width="11"/>
    <col collapsed="false" customWidth="true" hidden="false" outlineLevel="0" max="7" min="6" style="0" width="14"/>
    <col collapsed="false" customWidth="true" hidden="false" outlineLevel="0" max="8" min="8" style="0" width="13"/>
    <col collapsed="false" customWidth="true" hidden="false" outlineLevel="0" max="9" min="9" style="0" width="3"/>
    <col collapsed="false" customWidth="true" hidden="false" outlineLevel="0" max="10" min="10" style="0" width="22"/>
    <col collapsed="false" customWidth="true" hidden="false" outlineLevel="0" max="11" min="11" style="0" width="14"/>
  </cols>
  <sheetData>
    <row r="2" customFormat="false" ht="25.5" hidden="false" customHeight="true" outlineLevel="0" collapsed="false">
      <c r="B2" s="5" t="s">
        <v>11</v>
      </c>
      <c r="C2" s="5"/>
      <c r="D2" s="5"/>
      <c r="E2" s="5"/>
      <c r="F2" s="5"/>
      <c r="G2" s="5"/>
      <c r="H2" s="5"/>
      <c r="I2" s="5"/>
      <c r="J2" s="5"/>
      <c r="K2" s="5"/>
    </row>
    <row r="4" customFormat="false" ht="23.85" hidden="false" customHeight="false" outlineLevel="0" collapsed="false"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</row>
    <row r="5" customFormat="false" ht="15" hidden="false" customHeight="false" outlineLevel="0" collapsed="false">
      <c r="B5" s="7" t="s">
        <v>19</v>
      </c>
      <c r="C5" s="7" t="s">
        <v>20</v>
      </c>
      <c r="D5" s="8" t="n">
        <v>15.49</v>
      </c>
      <c r="E5" s="7" t="s">
        <v>21</v>
      </c>
      <c r="F5" s="9"/>
      <c r="G5" s="10" t="n">
        <f aca="false">IF(OR($B5="",$D5=""),"",IF($E5="Weekly",$D5*52/12,IF($E5="Quarterly",$D5/3,IF($E5="Yearly",$D5/12,$D5))))</f>
        <v>15.49</v>
      </c>
      <c r="H5" s="11" t="n">
        <f aca="false">IF($G5="","",$G5*12)</f>
        <v>185.88</v>
      </c>
      <c r="J5" s="12" t="s">
        <v>22</v>
      </c>
      <c r="K5" s="13" t="n">
        <f aca="false">COUNTA(B5:B34)</f>
        <v>5</v>
      </c>
    </row>
    <row r="6" customFormat="false" ht="15" hidden="false" customHeight="false" outlineLevel="0" collapsed="false">
      <c r="B6" s="7" t="s">
        <v>23</v>
      </c>
      <c r="C6" s="7" t="s">
        <v>24</v>
      </c>
      <c r="D6" s="8" t="n">
        <v>11.99</v>
      </c>
      <c r="E6" s="7" t="s">
        <v>21</v>
      </c>
      <c r="F6" s="9"/>
      <c r="G6" s="10" t="n">
        <f aca="false">IF(OR($B6="",$D6=""),"",IF($E6="Weekly",$D6*52/12,IF($E6="Quarterly",$D6/3,IF($E6="Yearly",$D6/12,$D6))))</f>
        <v>11.99</v>
      </c>
      <c r="H6" s="11" t="n">
        <f aca="false">IF($G6="","",$G6*12)</f>
        <v>143.88</v>
      </c>
      <c r="J6" s="12" t="s">
        <v>25</v>
      </c>
      <c r="K6" s="14" t="n">
        <f aca="false">G35</f>
        <v>81.0533333333333</v>
      </c>
    </row>
    <row r="7" customFormat="false" ht="15" hidden="false" customHeight="false" outlineLevel="0" collapsed="false">
      <c r="B7" s="7" t="s">
        <v>26</v>
      </c>
      <c r="C7" s="7" t="s">
        <v>27</v>
      </c>
      <c r="D7" s="8" t="n">
        <v>2.99</v>
      </c>
      <c r="E7" s="7" t="s">
        <v>21</v>
      </c>
      <c r="F7" s="9"/>
      <c r="G7" s="10" t="n">
        <f aca="false">IF(OR($B7="",$D7=""),"",IF($E7="Weekly",$D7*52/12,IF($E7="Quarterly",$D7/3,IF($E7="Yearly",$D7/12,$D7))))</f>
        <v>2.99</v>
      </c>
      <c r="H7" s="11" t="n">
        <f aca="false">IF($G7="","",$G7*12)</f>
        <v>35.88</v>
      </c>
      <c r="J7" s="12" t="s">
        <v>28</v>
      </c>
      <c r="K7" s="15" t="n">
        <f aca="false">H35</f>
        <v>972.64</v>
      </c>
    </row>
    <row r="8" customFormat="false" ht="15" hidden="false" customHeight="false" outlineLevel="0" collapsed="false">
      <c r="B8" s="7" t="s">
        <v>29</v>
      </c>
      <c r="C8" s="7" t="s">
        <v>30</v>
      </c>
      <c r="D8" s="8" t="n">
        <v>39</v>
      </c>
      <c r="E8" s="7" t="s">
        <v>21</v>
      </c>
      <c r="F8" s="9"/>
      <c r="G8" s="10" t="n">
        <f aca="false">IF(OR($B8="",$D8=""),"",IF($E8="Weekly",$D8*52/12,IF($E8="Quarterly",$D8/3,IF($E8="Yearly",$D8/12,$D8))))</f>
        <v>39</v>
      </c>
      <c r="H8" s="11" t="n">
        <f aca="false">IF($G8="","",$G8*12)</f>
        <v>468</v>
      </c>
      <c r="J8" s="12" t="s">
        <v>31</v>
      </c>
      <c r="K8" s="16" t="str">
        <f aca="false">IF(COUNT(G5:G34)=0,"",INDEX(B5:B34,MATCH(MAX(G5:G34),G5:G34,0)))</f>
        <v>Gym</v>
      </c>
    </row>
    <row r="9" customFormat="false" ht="15" hidden="false" customHeight="false" outlineLevel="0" collapsed="false">
      <c r="B9" s="7" t="s">
        <v>32</v>
      </c>
      <c r="C9" s="7" t="s">
        <v>33</v>
      </c>
      <c r="D9" s="8" t="n">
        <v>139</v>
      </c>
      <c r="E9" s="7" t="s">
        <v>34</v>
      </c>
      <c r="F9" s="9"/>
      <c r="G9" s="10" t="n">
        <f aca="false">IF(OR($B9="",$D9=""),"",IF($E9="Weekly",$D9*52/12,IF($E9="Quarterly",$D9/3,IF($E9="Yearly",$D9/12,$D9))))</f>
        <v>11.5833333333333</v>
      </c>
      <c r="H9" s="11" t="n">
        <f aca="false">IF($G9="","",$G9*12)</f>
        <v>139</v>
      </c>
    </row>
    <row r="10" customFormat="false" ht="15" hidden="false" customHeight="false" outlineLevel="0" collapsed="false">
      <c r="B10" s="7"/>
      <c r="C10" s="7"/>
      <c r="D10" s="8"/>
      <c r="E10" s="7"/>
      <c r="F10" s="9"/>
      <c r="G10" s="10" t="str">
        <f aca="false">IF(OR($B10="",$D10=""),"",IF($E10="Weekly",$D10*52/12,IF($E10="Quarterly",$D10/3,IF($E10="Yearly",$D10/12,$D10))))</f>
        <v/>
      </c>
      <c r="H10" s="11" t="str">
        <f aca="false">IF($G10="","",$G10*12)</f>
        <v/>
      </c>
    </row>
    <row r="11" customFormat="false" ht="15" hidden="false" customHeight="false" outlineLevel="0" collapsed="false">
      <c r="B11" s="7"/>
      <c r="C11" s="7"/>
      <c r="D11" s="8"/>
      <c r="E11" s="7"/>
      <c r="F11" s="9"/>
      <c r="G11" s="10" t="str">
        <f aca="false">IF(OR($B11="",$D11=""),"",IF($E11="Weekly",$D11*52/12,IF($E11="Quarterly",$D11/3,IF($E11="Yearly",$D11/12,$D11))))</f>
        <v/>
      </c>
      <c r="H11" s="11" t="str">
        <f aca="false">IF($G11="","",$G11*12)</f>
        <v/>
      </c>
    </row>
    <row r="12" customFormat="false" ht="15" hidden="false" customHeight="false" outlineLevel="0" collapsed="false">
      <c r="B12" s="7"/>
      <c r="C12" s="7"/>
      <c r="D12" s="8"/>
      <c r="E12" s="7"/>
      <c r="F12" s="9"/>
      <c r="G12" s="10" t="str">
        <f aca="false">IF(OR($B12="",$D12=""),"",IF($E12="Weekly",$D12*52/12,IF($E12="Quarterly",$D12/3,IF($E12="Yearly",$D12/12,$D12))))</f>
        <v/>
      </c>
      <c r="H12" s="11" t="str">
        <f aca="false">IF($G12="","",$G12*12)</f>
        <v/>
      </c>
    </row>
    <row r="13" customFormat="false" ht="15" hidden="false" customHeight="false" outlineLevel="0" collapsed="false">
      <c r="B13" s="7"/>
      <c r="C13" s="7"/>
      <c r="D13" s="8"/>
      <c r="E13" s="7"/>
      <c r="F13" s="9"/>
      <c r="G13" s="10" t="str">
        <f aca="false">IF(OR($B13="",$D13=""),"",IF($E13="Weekly",$D13*52/12,IF($E13="Quarterly",$D13/3,IF($E13="Yearly",$D13/12,$D13))))</f>
        <v/>
      </c>
      <c r="H13" s="11" t="str">
        <f aca="false">IF($G13="","",$G13*12)</f>
        <v/>
      </c>
    </row>
    <row r="14" customFormat="false" ht="15" hidden="false" customHeight="false" outlineLevel="0" collapsed="false">
      <c r="B14" s="7"/>
      <c r="C14" s="7"/>
      <c r="D14" s="8"/>
      <c r="E14" s="7"/>
      <c r="F14" s="9"/>
      <c r="G14" s="10" t="str">
        <f aca="false">IF(OR($B14="",$D14=""),"",IF($E14="Weekly",$D14*52/12,IF($E14="Quarterly",$D14/3,IF($E14="Yearly",$D14/12,$D14))))</f>
        <v/>
      </c>
      <c r="H14" s="11" t="str">
        <f aca="false">IF($G14="","",$G14*12)</f>
        <v/>
      </c>
    </row>
    <row r="15" customFormat="false" ht="15" hidden="false" customHeight="false" outlineLevel="0" collapsed="false">
      <c r="B15" s="7"/>
      <c r="C15" s="7"/>
      <c r="D15" s="8"/>
      <c r="E15" s="7"/>
      <c r="F15" s="9"/>
      <c r="G15" s="10" t="str">
        <f aca="false">IF(OR($B15="",$D15=""),"",IF($E15="Weekly",$D15*52/12,IF($E15="Quarterly",$D15/3,IF($E15="Yearly",$D15/12,$D15))))</f>
        <v/>
      </c>
      <c r="H15" s="11" t="str">
        <f aca="false">IF($G15="","",$G15*12)</f>
        <v/>
      </c>
    </row>
    <row r="16" customFormat="false" ht="15" hidden="false" customHeight="false" outlineLevel="0" collapsed="false">
      <c r="B16" s="7"/>
      <c r="C16" s="7"/>
      <c r="D16" s="8"/>
      <c r="E16" s="7"/>
      <c r="F16" s="9"/>
      <c r="G16" s="10" t="str">
        <f aca="false">IF(OR($B16="",$D16=""),"",IF($E16="Weekly",$D16*52/12,IF($E16="Quarterly",$D16/3,IF($E16="Yearly",$D16/12,$D16))))</f>
        <v/>
      </c>
      <c r="H16" s="11" t="str">
        <f aca="false">IF($G16="","",$G16*12)</f>
        <v/>
      </c>
    </row>
    <row r="17" customFormat="false" ht="15" hidden="false" customHeight="false" outlineLevel="0" collapsed="false">
      <c r="B17" s="7"/>
      <c r="C17" s="7"/>
      <c r="D17" s="8"/>
      <c r="E17" s="7"/>
      <c r="F17" s="9"/>
      <c r="G17" s="10" t="str">
        <f aca="false">IF(OR($B17="",$D17=""),"",IF($E17="Weekly",$D17*52/12,IF($E17="Quarterly",$D17/3,IF($E17="Yearly",$D17/12,$D17))))</f>
        <v/>
      </c>
      <c r="H17" s="11" t="str">
        <f aca="false">IF($G17="","",$G17*12)</f>
        <v/>
      </c>
    </row>
    <row r="18" customFormat="false" ht="15" hidden="false" customHeight="false" outlineLevel="0" collapsed="false">
      <c r="B18" s="7"/>
      <c r="C18" s="7"/>
      <c r="D18" s="8"/>
      <c r="E18" s="7"/>
      <c r="F18" s="9"/>
      <c r="G18" s="10" t="str">
        <f aca="false">IF(OR($B18="",$D18=""),"",IF($E18="Weekly",$D18*52/12,IF($E18="Quarterly",$D18/3,IF($E18="Yearly",$D18/12,$D18))))</f>
        <v/>
      </c>
      <c r="H18" s="11" t="str">
        <f aca="false">IF($G18="","",$G18*12)</f>
        <v/>
      </c>
    </row>
    <row r="19" customFormat="false" ht="15" hidden="false" customHeight="false" outlineLevel="0" collapsed="false">
      <c r="B19" s="7"/>
      <c r="C19" s="7"/>
      <c r="D19" s="8"/>
      <c r="E19" s="7"/>
      <c r="F19" s="9"/>
      <c r="G19" s="10" t="str">
        <f aca="false">IF(OR($B19="",$D19=""),"",IF($E19="Weekly",$D19*52/12,IF($E19="Quarterly",$D19/3,IF($E19="Yearly",$D19/12,$D19))))</f>
        <v/>
      </c>
      <c r="H19" s="11" t="str">
        <f aca="false">IF($G19="","",$G19*12)</f>
        <v/>
      </c>
    </row>
    <row r="20" customFormat="false" ht="15" hidden="false" customHeight="false" outlineLevel="0" collapsed="false">
      <c r="B20" s="7"/>
      <c r="C20" s="7"/>
      <c r="D20" s="8"/>
      <c r="E20" s="7"/>
      <c r="F20" s="9"/>
      <c r="G20" s="10" t="str">
        <f aca="false">IF(OR($B20="",$D20=""),"",IF($E20="Weekly",$D20*52/12,IF($E20="Quarterly",$D20/3,IF($E20="Yearly",$D20/12,$D20))))</f>
        <v/>
      </c>
      <c r="H20" s="11" t="str">
        <f aca="false">IF($G20="","",$G20*12)</f>
        <v/>
      </c>
    </row>
    <row r="21" customFormat="false" ht="15" hidden="false" customHeight="false" outlineLevel="0" collapsed="false">
      <c r="B21" s="7"/>
      <c r="C21" s="7"/>
      <c r="D21" s="8"/>
      <c r="E21" s="7"/>
      <c r="F21" s="9"/>
      <c r="G21" s="10" t="str">
        <f aca="false">IF(OR($B21="",$D21=""),"",IF($E21="Weekly",$D21*52/12,IF($E21="Quarterly",$D21/3,IF($E21="Yearly",$D21/12,$D21))))</f>
        <v/>
      </c>
      <c r="H21" s="11" t="str">
        <f aca="false">IF($G21="","",$G21*12)</f>
        <v/>
      </c>
    </row>
    <row r="22" customFormat="false" ht="15" hidden="false" customHeight="false" outlineLevel="0" collapsed="false">
      <c r="B22" s="7"/>
      <c r="C22" s="7"/>
      <c r="D22" s="8"/>
      <c r="E22" s="7"/>
      <c r="F22" s="9"/>
      <c r="G22" s="10" t="str">
        <f aca="false">IF(OR($B22="",$D22=""),"",IF($E22="Weekly",$D22*52/12,IF($E22="Quarterly",$D22/3,IF($E22="Yearly",$D22/12,$D22))))</f>
        <v/>
      </c>
      <c r="H22" s="11" t="str">
        <f aca="false">IF($G22="","",$G22*12)</f>
        <v/>
      </c>
    </row>
    <row r="23" customFormat="false" ht="15" hidden="false" customHeight="false" outlineLevel="0" collapsed="false">
      <c r="B23" s="7"/>
      <c r="C23" s="7"/>
      <c r="D23" s="8"/>
      <c r="E23" s="7"/>
      <c r="F23" s="9"/>
      <c r="G23" s="10" t="str">
        <f aca="false">IF(OR($B23="",$D23=""),"",IF($E23="Weekly",$D23*52/12,IF($E23="Quarterly",$D23/3,IF($E23="Yearly",$D23/12,$D23))))</f>
        <v/>
      </c>
      <c r="H23" s="11" t="str">
        <f aca="false">IF($G23="","",$G23*12)</f>
        <v/>
      </c>
    </row>
    <row r="24" customFormat="false" ht="15" hidden="false" customHeight="false" outlineLevel="0" collapsed="false">
      <c r="B24" s="7"/>
      <c r="C24" s="7"/>
      <c r="D24" s="8"/>
      <c r="E24" s="7"/>
      <c r="F24" s="9"/>
      <c r="G24" s="10" t="str">
        <f aca="false">IF(OR($B24="",$D24=""),"",IF($E24="Weekly",$D24*52/12,IF($E24="Quarterly",$D24/3,IF($E24="Yearly",$D24/12,$D24))))</f>
        <v/>
      </c>
      <c r="H24" s="11" t="str">
        <f aca="false">IF($G24="","",$G24*12)</f>
        <v/>
      </c>
    </row>
    <row r="25" customFormat="false" ht="15" hidden="false" customHeight="false" outlineLevel="0" collapsed="false">
      <c r="B25" s="7"/>
      <c r="C25" s="7"/>
      <c r="D25" s="8"/>
      <c r="E25" s="7"/>
      <c r="F25" s="9"/>
      <c r="G25" s="10" t="str">
        <f aca="false">IF(OR($B25="",$D25=""),"",IF($E25="Weekly",$D25*52/12,IF($E25="Quarterly",$D25/3,IF($E25="Yearly",$D25/12,$D25))))</f>
        <v/>
      </c>
      <c r="H25" s="11" t="str">
        <f aca="false">IF($G25="","",$G25*12)</f>
        <v/>
      </c>
    </row>
    <row r="26" customFormat="false" ht="15" hidden="false" customHeight="false" outlineLevel="0" collapsed="false">
      <c r="B26" s="7"/>
      <c r="C26" s="7"/>
      <c r="D26" s="8"/>
      <c r="E26" s="7"/>
      <c r="F26" s="9"/>
      <c r="G26" s="10" t="str">
        <f aca="false">IF(OR($B26="",$D26=""),"",IF($E26="Weekly",$D26*52/12,IF($E26="Quarterly",$D26/3,IF($E26="Yearly",$D26/12,$D26))))</f>
        <v/>
      </c>
      <c r="H26" s="11" t="str">
        <f aca="false">IF($G26="","",$G26*12)</f>
        <v/>
      </c>
    </row>
    <row r="27" customFormat="false" ht="15" hidden="false" customHeight="false" outlineLevel="0" collapsed="false">
      <c r="B27" s="7"/>
      <c r="C27" s="7"/>
      <c r="D27" s="8"/>
      <c r="E27" s="7"/>
      <c r="F27" s="9"/>
      <c r="G27" s="10" t="str">
        <f aca="false">IF(OR($B27="",$D27=""),"",IF($E27="Weekly",$D27*52/12,IF($E27="Quarterly",$D27/3,IF($E27="Yearly",$D27/12,$D27))))</f>
        <v/>
      </c>
      <c r="H27" s="11" t="str">
        <f aca="false">IF($G27="","",$G27*12)</f>
        <v/>
      </c>
    </row>
    <row r="28" customFormat="false" ht="15" hidden="false" customHeight="false" outlineLevel="0" collapsed="false">
      <c r="B28" s="7"/>
      <c r="C28" s="7"/>
      <c r="D28" s="8"/>
      <c r="E28" s="7"/>
      <c r="F28" s="9"/>
      <c r="G28" s="10" t="str">
        <f aca="false">IF(OR($B28="",$D28=""),"",IF($E28="Weekly",$D28*52/12,IF($E28="Quarterly",$D28/3,IF($E28="Yearly",$D28/12,$D28))))</f>
        <v/>
      </c>
      <c r="H28" s="11" t="str">
        <f aca="false">IF($G28="","",$G28*12)</f>
        <v/>
      </c>
    </row>
    <row r="29" customFormat="false" ht="15" hidden="false" customHeight="false" outlineLevel="0" collapsed="false">
      <c r="B29" s="7"/>
      <c r="C29" s="7"/>
      <c r="D29" s="8"/>
      <c r="E29" s="7"/>
      <c r="F29" s="9"/>
      <c r="G29" s="10" t="str">
        <f aca="false">IF(OR($B29="",$D29=""),"",IF($E29="Weekly",$D29*52/12,IF($E29="Quarterly",$D29/3,IF($E29="Yearly",$D29/12,$D29))))</f>
        <v/>
      </c>
      <c r="H29" s="11" t="str">
        <f aca="false">IF($G29="","",$G29*12)</f>
        <v/>
      </c>
    </row>
    <row r="30" customFormat="false" ht="15" hidden="false" customHeight="false" outlineLevel="0" collapsed="false">
      <c r="B30" s="7"/>
      <c r="C30" s="7"/>
      <c r="D30" s="8"/>
      <c r="E30" s="7"/>
      <c r="F30" s="9"/>
      <c r="G30" s="10" t="str">
        <f aca="false">IF(OR($B30="",$D30=""),"",IF($E30="Weekly",$D30*52/12,IF($E30="Quarterly",$D30/3,IF($E30="Yearly",$D30/12,$D30))))</f>
        <v/>
      </c>
      <c r="H30" s="11" t="str">
        <f aca="false">IF($G30="","",$G30*12)</f>
        <v/>
      </c>
    </row>
    <row r="31" customFormat="false" ht="15" hidden="false" customHeight="false" outlineLevel="0" collapsed="false">
      <c r="B31" s="7"/>
      <c r="C31" s="7"/>
      <c r="D31" s="8"/>
      <c r="E31" s="7"/>
      <c r="F31" s="9"/>
      <c r="G31" s="10" t="str">
        <f aca="false">IF(OR($B31="",$D31=""),"",IF($E31="Weekly",$D31*52/12,IF($E31="Quarterly",$D31/3,IF($E31="Yearly",$D31/12,$D31))))</f>
        <v/>
      </c>
      <c r="H31" s="11" t="str">
        <f aca="false">IF($G31="","",$G31*12)</f>
        <v/>
      </c>
    </row>
    <row r="32" customFormat="false" ht="15" hidden="false" customHeight="false" outlineLevel="0" collapsed="false">
      <c r="B32" s="7"/>
      <c r="C32" s="7"/>
      <c r="D32" s="8"/>
      <c r="E32" s="7"/>
      <c r="F32" s="9"/>
      <c r="G32" s="10" t="str">
        <f aca="false">IF(OR($B32="",$D32=""),"",IF($E32="Weekly",$D32*52/12,IF($E32="Quarterly",$D32/3,IF($E32="Yearly",$D32/12,$D32))))</f>
        <v/>
      </c>
      <c r="H32" s="11" t="str">
        <f aca="false">IF($G32="","",$G32*12)</f>
        <v/>
      </c>
    </row>
    <row r="33" customFormat="false" ht="15" hidden="false" customHeight="false" outlineLevel="0" collapsed="false">
      <c r="B33" s="7"/>
      <c r="C33" s="7"/>
      <c r="D33" s="8"/>
      <c r="E33" s="7"/>
      <c r="F33" s="9"/>
      <c r="G33" s="10" t="str">
        <f aca="false">IF(OR($B33="",$D33=""),"",IF($E33="Weekly",$D33*52/12,IF($E33="Quarterly",$D33/3,IF($E33="Yearly",$D33/12,$D33))))</f>
        <v/>
      </c>
      <c r="H33" s="11" t="str">
        <f aca="false">IF($G33="","",$G33*12)</f>
        <v/>
      </c>
    </row>
    <row r="34" customFormat="false" ht="15" hidden="false" customHeight="false" outlineLevel="0" collapsed="false">
      <c r="B34" s="7"/>
      <c r="C34" s="7"/>
      <c r="D34" s="8"/>
      <c r="E34" s="7"/>
      <c r="F34" s="9"/>
      <c r="G34" s="10" t="str">
        <f aca="false">IF(OR($B34="",$D34=""),"",IF($E34="Weekly",$D34*52/12,IF($E34="Quarterly",$D34/3,IF($E34="Yearly",$D34/12,$D34))))</f>
        <v/>
      </c>
      <c r="H34" s="11" t="str">
        <f aca="false">IF($G34="","",$G34*12)</f>
        <v/>
      </c>
    </row>
    <row r="35" customFormat="false" ht="15" hidden="false" customHeight="false" outlineLevel="0" collapsed="false">
      <c r="B35" s="17" t="s">
        <v>35</v>
      </c>
      <c r="G35" s="18" t="n">
        <f aca="false">SUM(G5:G34)</f>
        <v>81.0533333333333</v>
      </c>
      <c r="H35" s="19" t="n">
        <f aca="false">SUM(H5:H34)</f>
        <v>972.64</v>
      </c>
    </row>
  </sheetData>
  <mergeCells count="1">
    <mergeCell ref="B2:K2"/>
  </mergeCells>
  <conditionalFormatting sqref="F5:F34">
    <cfRule type="cellIs" priority="2" operator="between" aboveAverage="0" equalAverage="0" bottom="0" percent="0" rank="0" text="" dxfId="0">
      <formula>TODAY()</formula>
      <formula>TODAY()+7</formula>
    </cfRule>
  </conditionalFormatting>
  <dataValidations count="2">
    <dataValidation allowBlank="true" errorStyle="stop" operator="between" showDropDown="false" showErrorMessage="false" showInputMessage="false" sqref="C5:C34" type="list">
      <formula1>"Streaming,Music,Software,Cloud,Fitness,News,Gaming,Shopping,Other"</formula1>
      <formula2>0</formula2>
    </dataValidation>
    <dataValidation allowBlank="true" errorStyle="stop" operator="between" showDropDown="false" showErrorMessage="false" showInputMessage="false" sqref="E5:E34" type="list">
      <formula1>"Weekly,Monthly,Quarterly,Yearly"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LibreOffice/26.2.4.2$MacOSX_AARCH64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2026-06-11T18:55:53Z</dcterms:created>
  <dc:creator>openpyxl</dc:creator>
  <dc:description/>
  <dc:language>en-US</dc:language>
  <cp:lastModifiedBy/>
  <dcterms:modified xsi:type="dcterms:W3CDTF">2026-06-11T18:55:53Z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